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SNU\Documents\RUPTURE CONVENTIONNELLE 2020\"/>
    </mc:Choice>
  </mc:AlternateContent>
  <xr:revisionPtr revIDLastSave="0" documentId="13_ncr:40009_{662C10E3-0A08-4DA3-A74B-4E47D8B82A16}" xr6:coauthVersionLast="47" xr6:coauthVersionMax="47" xr10:uidLastSave="{00000000-0000-0000-0000-000000000000}"/>
  <bookViews>
    <workbookView xWindow="-108" yWindow="-108" windowWidth="23256" windowHeight="13176"/>
  </bookViews>
  <sheets>
    <sheet name="Feui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5" i="1"/>
  <c r="E15" i="1"/>
  <c r="E13" i="1"/>
  <c r="E11" i="1"/>
  <c r="E9" i="1"/>
  <c r="E7" i="1"/>
</calcChain>
</file>

<file path=xl/sharedStrings.xml><?xml version="1.0" encoding="utf-8"?>
<sst xmlns="http://schemas.openxmlformats.org/spreadsheetml/2006/main" count="31" uniqueCount="19">
  <si>
    <t>Indemnité minimale :</t>
  </si>
  <si>
    <t>Ancienneté (compléter le nombre d’année dans la case jaune correspondant à votre cas)</t>
  </si>
  <si>
    <t>Rémunération mensuelle brute de référence :</t>
  </si>
  <si>
    <t>Jusqu’à 10 ans</t>
  </si>
  <si>
    <t>Nombre d’année :</t>
  </si>
  <si>
    <t>Montant indemnité :</t>
  </si>
  <si>
    <t>De 11 à 15 ans</t>
  </si>
  <si>
    <t>De 16 à 20 ans</t>
  </si>
  <si>
    <t>De 21 à 24 ans</t>
  </si>
  <si>
    <t>Plus de 24 ans</t>
  </si>
  <si>
    <t>Nombre d'année</t>
  </si>
  <si>
    <t>Montant indemnité :</t>
  </si>
  <si>
    <t>Indemnité maximale :</t>
  </si>
  <si>
    <t>Rémunération annuelle brute de référence :</t>
  </si>
  <si>
    <t>(montant annuel brut perçu de l’année civile</t>
  </si>
  <si>
    <t>précédent celle de la date de la rupture conventionnelle)</t>
  </si>
  <si>
    <t>Jusqu’à 24 ans</t>
  </si>
  <si>
    <t>Attention seules les cases jaunes et orange peuvent être modifiées</t>
  </si>
  <si>
    <t>Indemnité spécifique de rupture conventionnelle dans les trois versants 
de la fonction publique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</si>
</sst>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sz val="12"/>
      <color rgb="FFFF0000"/>
      <name val="Liberation Sans1"/>
    </font>
    <font>
      <b/>
      <sz val="10"/>
      <color rgb="FF000000"/>
      <name val="Arial"/>
      <family val="2"/>
    </font>
    <font>
      <b/>
      <sz val="11"/>
      <color rgb="FF000000"/>
      <name val="Liberation Sans1"/>
    </font>
    <font>
      <b/>
      <sz val="14"/>
      <color rgb="FFCE181E"/>
      <name val="Liberation Sans1"/>
    </font>
    <font>
      <b/>
      <sz val="12"/>
      <color rgb="FF000000"/>
      <name val="Liberation Sans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8000"/>
        <bgColor rgb="FFFF8000"/>
      </patternFill>
    </fill>
    <fill>
      <patternFill patternType="solid">
        <fgColor rgb="FFFFF200"/>
        <bgColor rgb="FFFFF2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1">
    <xf numFmtId="0" fontId="0" fillId="0" borderId="0" xfId="0"/>
    <xf numFmtId="0" fontId="14" fillId="0" borderId="0" xfId="0" applyFont="1"/>
    <xf numFmtId="0" fontId="15" fillId="0" borderId="0" xfId="0" applyFont="1"/>
    <xf numFmtId="0" fontId="0" fillId="9" borderId="0" xfId="0" applyFill="1"/>
    <xf numFmtId="0" fontId="16" fillId="0" borderId="0" xfId="0" applyFont="1"/>
    <xf numFmtId="0" fontId="0" fillId="10" borderId="0" xfId="0" applyFill="1"/>
    <xf numFmtId="0" fontId="0" fillId="11" borderId="0" xfId="0" applyFill="1"/>
    <xf numFmtId="0" fontId="0" fillId="0" borderId="0" xfId="0" applyFill="1"/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297208</xdr:colOff>
      <xdr:row>0</xdr:row>
      <xdr:rowOff>91440</xdr:rowOff>
    </xdr:from>
    <xdr:to>
      <xdr:col>1</xdr:col>
      <xdr:colOff>160050</xdr:colOff>
      <xdr:row>0</xdr:row>
      <xdr:rowOff>1099440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269BBDC-5CB5-D3E4-6006-B0E9C67A9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208" y="91440"/>
          <a:ext cx="1036322" cy="10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7" sqref="C7"/>
    </sheetView>
  </sheetViews>
  <sheetFormatPr baseColWidth="10" defaultRowHeight="13.8"/>
  <cols>
    <col min="1" max="1" width="15.3984375" customWidth="1"/>
    <col min="2" max="2" width="16.3984375" customWidth="1"/>
    <col min="3" max="3" width="11.09765625" customWidth="1"/>
    <col min="4" max="4" width="21" customWidth="1"/>
    <col min="5" max="5" width="14.09765625" customWidth="1"/>
    <col min="6" max="6" width="36.5" customWidth="1"/>
    <col min="7" max="8" width="10.59765625" customWidth="1"/>
    <col min="9" max="9" width="11" customWidth="1"/>
  </cols>
  <sheetData>
    <row r="1" spans="1:8" ht="93.6" customHeight="1">
      <c r="A1" s="9" t="s">
        <v>18</v>
      </c>
      <c r="B1" s="10"/>
      <c r="C1" s="10"/>
      <c r="D1" s="10"/>
      <c r="E1" s="10"/>
      <c r="F1" s="10"/>
      <c r="G1" s="10"/>
      <c r="H1" s="10"/>
    </row>
    <row r="3" spans="1:8" ht="15.6">
      <c r="A3" s="1" t="s">
        <v>0</v>
      </c>
    </row>
    <row r="5" spans="1:8">
      <c r="A5" t="s">
        <v>1</v>
      </c>
      <c r="F5" s="2" t="s">
        <v>2</v>
      </c>
      <c r="G5" s="3"/>
    </row>
    <row r="7" spans="1:8">
      <c r="A7" s="4" t="s">
        <v>3</v>
      </c>
      <c r="B7" t="s">
        <v>4</v>
      </c>
      <c r="C7" s="5"/>
      <c r="D7" t="s">
        <v>5</v>
      </c>
      <c r="E7">
        <f>(0.25*C7)*G5</f>
        <v>0</v>
      </c>
    </row>
    <row r="9" spans="1:8">
      <c r="A9" s="4" t="s">
        <v>6</v>
      </c>
      <c r="B9" t="s">
        <v>4</v>
      </c>
      <c r="C9" s="5"/>
      <c r="D9" t="s">
        <v>5</v>
      </c>
      <c r="E9">
        <f>(0.4*(C9-10)+2.5)*G5</f>
        <v>0</v>
      </c>
    </row>
    <row r="11" spans="1:8">
      <c r="A11" s="4" t="s">
        <v>7</v>
      </c>
      <c r="B11" t="s">
        <v>4</v>
      </c>
      <c r="C11" s="5"/>
      <c r="D11" t="s">
        <v>5</v>
      </c>
      <c r="E11">
        <f>(0.5*(C11-15)+4.5)*G5</f>
        <v>0</v>
      </c>
    </row>
    <row r="13" spans="1:8">
      <c r="A13" s="4" t="s">
        <v>8</v>
      </c>
      <c r="B13" t="s">
        <v>4</v>
      </c>
      <c r="C13" s="5"/>
      <c r="D13" t="s">
        <v>5</v>
      </c>
      <c r="E13">
        <f>(0.6*(C13-20)+7)*G5</f>
        <v>0</v>
      </c>
    </row>
    <row r="15" spans="1:8">
      <c r="A15" s="4" t="s">
        <v>9</v>
      </c>
      <c r="B15" s="6" t="s">
        <v>10</v>
      </c>
      <c r="C15" s="5"/>
      <c r="D15" s="6" t="s">
        <v>11</v>
      </c>
      <c r="E15">
        <f>(0.6*(C15-20)+7)*G5</f>
        <v>0</v>
      </c>
    </row>
    <row r="21" spans="1:7" ht="15.6">
      <c r="A21" s="1" t="s">
        <v>12</v>
      </c>
      <c r="F21" s="2" t="s">
        <v>13</v>
      </c>
      <c r="G21" s="3"/>
    </row>
    <row r="22" spans="1:7">
      <c r="F22" t="s">
        <v>14</v>
      </c>
      <c r="G22" s="7"/>
    </row>
    <row r="23" spans="1:7">
      <c r="A23" t="s">
        <v>1</v>
      </c>
      <c r="F23" t="s">
        <v>15</v>
      </c>
    </row>
    <row r="25" spans="1:7">
      <c r="A25" s="4" t="s">
        <v>16</v>
      </c>
      <c r="B25" t="s">
        <v>4</v>
      </c>
      <c r="C25" s="5"/>
      <c r="D25" t="s">
        <v>5</v>
      </c>
      <c r="E25">
        <f>(G21/12)*C25</f>
        <v>0</v>
      </c>
    </row>
    <row r="27" spans="1:7">
      <c r="A27" s="4" t="s">
        <v>9</v>
      </c>
      <c r="B27" t="s">
        <v>4</v>
      </c>
      <c r="C27" s="5"/>
      <c r="D27" t="s">
        <v>5</v>
      </c>
      <c r="E27">
        <f>(G21/12)*24</f>
        <v>0</v>
      </c>
    </row>
    <row r="35" spans="1:4" ht="17.399999999999999">
      <c r="A35" s="8" t="s">
        <v>17</v>
      </c>
      <c r="B35" s="4"/>
      <c r="C35" s="4"/>
      <c r="D35" s="4"/>
    </row>
  </sheetData>
  <mergeCells count="1">
    <mergeCell ref="A1:H1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IVA</dc:creator>
  <cp:lastModifiedBy>DAVID ROUSSEL</cp:lastModifiedBy>
  <cp:revision>5</cp:revision>
  <dcterms:created xsi:type="dcterms:W3CDTF">2020-01-30T12:29:30Z</dcterms:created>
  <dcterms:modified xsi:type="dcterms:W3CDTF">2022-05-23T16:19:30Z</dcterms:modified>
</cp:coreProperties>
</file>